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3" l="1"/>
  <c r="B9" i="3" s="1"/>
  <c r="H9" i="3" l="1"/>
  <c r="L9" i="3"/>
  <c r="X9" i="3"/>
  <c r="S9" i="3"/>
  <c r="T9" i="3"/>
  <c r="C9" i="3"/>
  <c r="V9" i="3"/>
  <c r="AB9" i="3"/>
  <c r="AC9" i="3"/>
  <c r="J9" i="3"/>
  <c r="G9" i="3"/>
  <c r="Q9" i="3"/>
  <c r="U9" i="3"/>
  <c r="I9" i="3"/>
  <c r="R9" i="3"/>
  <c r="AA9" i="3"/>
  <c r="P9" i="3"/>
  <c r="W9" i="3"/>
  <c r="Z9" i="3"/>
  <c r="D9" i="3"/>
  <c r="E9" i="3"/>
  <c r="K9" i="3" l="1"/>
  <c r="M9" i="3"/>
  <c r="Y9" i="3"/>
  <c r="O9" i="3"/>
  <c r="N9" i="3"/>
  <c r="F9" i="3"/>
  <c r="AD9" i="3" l="1"/>
</calcChain>
</file>

<file path=xl/sharedStrings.xml><?xml version="1.0" encoding="utf-8"?>
<sst xmlns="http://schemas.openxmlformats.org/spreadsheetml/2006/main" count="73" uniqueCount="70">
  <si>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</si>
  <si>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</si>
  <si>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</si>
  <si>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</si>
  <si>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</si>
  <si>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</si>
  <si>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</si>
  <si>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</si>
  <si>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</si>
  <si>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</si>
  <si>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</si>
  <si>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</si>
  <si>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</si>
  <si>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</si>
  <si>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</si>
  <si>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</si>
  <si>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</si>
  <si>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</si>
  <si>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</si>
  <si>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</si>
  <si>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</si>
  <si>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</si>
  <si>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</si>
  <si>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</si>
  <si>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</si>
  <si>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</si>
  <si>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</si>
  <si>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</si>
  <si>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</si>
  <si>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</si>
  <si>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</si>
  <si>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</si>
  <si>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</si>
  <si>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</si>
  <si>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</si>
  <si>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</si>
  <si>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</si>
  <si>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</si>
  <si>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</si>
  <si>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</si>
  <si>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</si>
  <si>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</si>
  <si>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</si>
  <si>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</si>
  <si>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</si>
  <si>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Перерасчет пенсии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</si>
  <si>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</si>
  <si>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</si>
  <si>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</si>
  <si>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Благоустройство и ремонт подъездных дорог</t>
  </si>
  <si>
    <t>Рыболовство</t>
  </si>
  <si>
    <t>Культурно-досуговая деятельность</t>
  </si>
  <si>
    <t>Уличное освещение</t>
  </si>
  <si>
    <t>Увековечение памяти</t>
  </si>
  <si>
    <t>Предоставление статуса беженца</t>
  </si>
  <si>
    <t>Оплата коммунальных услуг</t>
  </si>
  <si>
    <t>Отлов животных</t>
  </si>
  <si>
    <t>Водоснабжение поселения</t>
  </si>
  <si>
    <t>Количество обращений, поступивших в администрацию Волоконовского района за май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</si>
  <si>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май 2022 года, с распределением по тематическим разделам</t>
  </si>
  <si>
    <t>Улучшение жилищных условий</t>
  </si>
  <si>
    <t>Боевая подготовка</t>
  </si>
  <si>
    <t>Образование</t>
  </si>
  <si>
    <t>Кредитные организации</t>
  </si>
  <si>
    <t>Внедрение высоких технологий</t>
  </si>
  <si>
    <t>Туризм</t>
  </si>
  <si>
    <t>Электронные средства платежей</t>
  </si>
  <si>
    <t>Дорожные знаки и дорожная разметка</t>
  </si>
  <si>
    <t>Комплексное благоустройство</t>
  </si>
  <si>
    <t>Количество обращений, поступивших в  администрацию Голофеевского сельского поселения за май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</si>
</sst>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3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90" zoomScaleNormal="90" workbookViewId="0">
      <selection activeCell="C6" sqref="C6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9" t="s">
        <v>69</v>
      </c>
      <c r="B1" s="39"/>
      <c r="C1" s="39"/>
    </row>
    <row r="2" spans="1:3" s="3" customFormat="1" ht="23.25" customHeight="1" x14ac:dyDescent="0.3">
      <c r="A2" s="39"/>
      <c r="B2" s="39"/>
      <c r="C2" s="39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40" t="s">
        <v>0</v>
      </c>
      <c r="B6" s="41"/>
      <c r="C6" s="20">
        <v>4</v>
      </c>
    </row>
    <row r="7" spans="1:3" s="1" customFormat="1" ht="15" customHeight="1" x14ac:dyDescent="0.35">
      <c r="A7" s="42" t="s">
        <v>1</v>
      </c>
      <c r="B7" s="29" t="s">
        <v>2</v>
      </c>
      <c r="C7" s="30">
        <v>0</v>
      </c>
    </row>
    <row r="8" spans="1:3" s="1" customFormat="1" ht="15" customHeight="1" x14ac:dyDescent="0.35">
      <c r="A8" s="43"/>
      <c r="B8" s="29" t="s">
        <v>3</v>
      </c>
      <c r="C8" s="30">
        <v>0</v>
      </c>
    </row>
    <row r="9" spans="1:3" s="1" customFormat="1" ht="33" customHeight="1" x14ac:dyDescent="0.35">
      <c r="A9" s="43"/>
      <c r="B9" s="29" t="s">
        <v>4</v>
      </c>
      <c r="C9" s="30">
        <v>0</v>
      </c>
    </row>
    <row r="10" spans="1:3" s="1" customFormat="1" ht="15" customHeight="1" x14ac:dyDescent="0.35">
      <c r="A10" s="43"/>
      <c r="B10" s="29" t="s">
        <v>5</v>
      </c>
      <c r="C10" s="30">
        <v>0</v>
      </c>
    </row>
    <row r="11" spans="1:3" s="1" customFormat="1" ht="18" x14ac:dyDescent="0.35">
      <c r="A11" s="43"/>
      <c r="B11" s="31" t="s">
        <v>6</v>
      </c>
      <c r="C11" s="20">
        <v>0</v>
      </c>
    </row>
    <row r="12" spans="1:3" s="1" customFormat="1" ht="18" x14ac:dyDescent="0.35">
      <c r="A12" s="43"/>
      <c r="B12" s="31" t="s">
        <v>7</v>
      </c>
      <c r="C12" s="20">
        <v>0</v>
      </c>
    </row>
    <row r="13" spans="1:3" s="1" customFormat="1" ht="18" x14ac:dyDescent="0.35">
      <c r="A13" s="43"/>
      <c r="B13" s="31" t="s">
        <v>8</v>
      </c>
      <c r="C13" s="20">
        <v>0</v>
      </c>
    </row>
    <row r="14" spans="1:3" s="2" customFormat="1" ht="18" x14ac:dyDescent="0.35">
      <c r="A14" s="43"/>
      <c r="B14" s="32" t="s">
        <v>9</v>
      </c>
      <c r="C14" s="20">
        <v>0</v>
      </c>
    </row>
    <row r="15" spans="1:3" s="1" customFormat="1" ht="18" x14ac:dyDescent="0.35">
      <c r="A15" s="43"/>
      <c r="B15" s="32" t="s">
        <v>10</v>
      </c>
      <c r="C15" s="20">
        <v>0</v>
      </c>
    </row>
    <row r="16" spans="1:3" s="1" customFormat="1" ht="18" x14ac:dyDescent="0.35">
      <c r="A16" s="44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38" sqref="A3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5" t="s">
        <v>58</v>
      </c>
      <c r="B1" s="45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10</v>
      </c>
    </row>
    <row r="5" spans="1:2" ht="37.5" customHeight="1" x14ac:dyDescent="0.35">
      <c r="A5" s="25" t="s">
        <v>15</v>
      </c>
      <c r="B5" s="26">
        <v>14</v>
      </c>
    </row>
    <row r="6" spans="1:2" ht="38.25" customHeight="1" x14ac:dyDescent="0.35">
      <c r="A6" s="25" t="s">
        <v>16</v>
      </c>
      <c r="B6" s="26">
        <v>0</v>
      </c>
    </row>
    <row r="7" spans="1:2" ht="39" customHeight="1" x14ac:dyDescent="0.35">
      <c r="A7" s="25" t="s">
        <v>17</v>
      </c>
      <c r="B7" s="26">
        <v>0</v>
      </c>
    </row>
    <row r="8" spans="1:2" ht="36" customHeight="1" x14ac:dyDescent="0.35">
      <c r="A8" s="25" t="s">
        <v>18</v>
      </c>
      <c r="B8" s="26">
        <v>0</v>
      </c>
    </row>
    <row r="9" spans="1:2" ht="38.25" customHeight="1" x14ac:dyDescent="0.35">
      <c r="A9" s="25" t="s">
        <v>19</v>
      </c>
      <c r="B9" s="26">
        <v>6</v>
      </c>
    </row>
    <row r="10" spans="1:2" ht="38.25" customHeight="1" x14ac:dyDescent="0.35">
      <c r="A10" s="25" t="s">
        <v>20</v>
      </c>
      <c r="B10" s="26">
        <v>3</v>
      </c>
    </row>
    <row r="11" spans="1:2" ht="39" customHeight="1" x14ac:dyDescent="0.35">
      <c r="A11" s="25" t="s">
        <v>21</v>
      </c>
      <c r="B11" s="26">
        <v>3</v>
      </c>
    </row>
    <row r="12" spans="1:2" ht="39" customHeight="1" x14ac:dyDescent="0.35">
      <c r="A12" s="25" t="s">
        <v>22</v>
      </c>
      <c r="B12" s="26">
        <v>2</v>
      </c>
    </row>
    <row r="13" spans="1:2" ht="38.25" customHeight="1" x14ac:dyDescent="0.35">
      <c r="A13" s="25" t="s">
        <v>23</v>
      </c>
      <c r="B13" s="26">
        <v>0</v>
      </c>
    </row>
    <row r="14" spans="1:2" ht="37.5" customHeight="1" x14ac:dyDescent="0.35">
      <c r="A14" s="25" t="s">
        <v>24</v>
      </c>
      <c r="B14" s="26">
        <v>1</v>
      </c>
    </row>
    <row r="15" spans="1:2" ht="37.5" customHeight="1" x14ac:dyDescent="0.35">
      <c r="A15" s="25" t="s">
        <v>25</v>
      </c>
      <c r="B15" s="26">
        <v>1</v>
      </c>
    </row>
    <row r="16" spans="1:2" ht="36.75" customHeight="1" x14ac:dyDescent="0.35">
      <c r="A16" s="25" t="s">
        <v>26</v>
      </c>
      <c r="B16" s="26">
        <v>1</v>
      </c>
    </row>
    <row r="17" spans="1:2" ht="38.25" customHeight="1" x14ac:dyDescent="0.35">
      <c r="A17" s="25" t="s">
        <v>27</v>
      </c>
      <c r="B17" s="26">
        <v>1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12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opLeftCell="H1" zoomScale="85" zoomScaleNormal="85" workbookViewId="0">
      <selection activeCell="A9" sqref="A9"/>
    </sheetView>
  </sheetViews>
  <sheetFormatPr defaultRowHeight="14.4" x14ac:dyDescent="0.3"/>
  <cols>
    <col min="1" max="1" width="24.109375" customWidth="1"/>
    <col min="2" max="2" width="17.88671875" customWidth="1"/>
    <col min="3" max="3" width="8.44140625" customWidth="1"/>
    <col min="4" max="4" width="15.5546875" customWidth="1"/>
    <col min="5" max="5" width="8.6640625" style="11" customWidth="1"/>
    <col min="6" max="7" width="9.6640625" style="11" customWidth="1"/>
    <col min="8" max="8" width="8.5546875" style="11" customWidth="1"/>
    <col min="9" max="9" width="8.88671875" style="11" customWidth="1"/>
    <col min="10" max="10" width="7.6640625" style="11" customWidth="1"/>
    <col min="11" max="11" width="9.5546875" style="11" customWidth="1"/>
    <col min="12" max="12" width="9.88671875" style="11" customWidth="1"/>
    <col min="13" max="13" width="10.33203125" style="11" customWidth="1"/>
    <col min="14" max="14" width="9.109375" style="11" customWidth="1"/>
    <col min="15" max="15" width="8.33203125" style="11" customWidth="1"/>
    <col min="16" max="18" width="9.109375" style="11" customWidth="1"/>
    <col min="19" max="19" width="8.44140625" style="11" customWidth="1"/>
    <col min="20" max="20" width="7.88671875" style="11" customWidth="1"/>
    <col min="21" max="22" width="8.33203125" style="11" customWidth="1"/>
    <col min="23" max="24" width="8.5546875" style="11" customWidth="1"/>
    <col min="25" max="25" width="8.6640625" style="11" customWidth="1"/>
    <col min="26" max="26" width="8.109375" style="11" customWidth="1"/>
    <col min="27" max="29" width="8" style="11" customWidth="1"/>
    <col min="30" max="30" width="14.33203125" customWidth="1"/>
  </cols>
  <sheetData>
    <row r="1" spans="1:30" s="1" customFormat="1" ht="36.75" customHeight="1" x14ac:dyDescent="0.35">
      <c r="A1" s="4"/>
      <c r="B1" s="4"/>
      <c r="C1" s="4"/>
      <c r="D1" s="4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4"/>
    </row>
    <row r="2" spans="1:30" s="1" customFormat="1" ht="18" x14ac:dyDescent="0.35">
      <c r="A2" s="4"/>
      <c r="B2" s="35" t="s">
        <v>59</v>
      </c>
      <c r="C2" s="35"/>
      <c r="D2" s="35"/>
      <c r="E2" s="35"/>
      <c r="F2" s="35"/>
      <c r="G2" s="35"/>
      <c r="H2" s="35"/>
      <c r="I2" s="35"/>
      <c r="J2" s="3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4"/>
    </row>
    <row r="3" spans="1:30" s="4" customFormat="1" ht="4.5" customHeight="1" x14ac:dyDescent="0.35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30" s="5" customFormat="1" ht="20.25" customHeight="1" x14ac:dyDescent="0.35">
      <c r="A4" s="14"/>
      <c r="B4" s="14"/>
      <c r="C4" s="14"/>
      <c r="D4" s="14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48" t="s">
        <v>30</v>
      </c>
    </row>
    <row r="5" spans="1:30" s="5" customFormat="1" ht="103.5" customHeight="1" x14ac:dyDescent="0.35">
      <c r="A5" s="14"/>
      <c r="B5" s="37" t="s">
        <v>31</v>
      </c>
      <c r="C5" s="46" t="s">
        <v>41</v>
      </c>
      <c r="D5" s="47"/>
      <c r="E5" s="54" t="s">
        <v>32</v>
      </c>
      <c r="F5" s="54"/>
      <c r="G5" s="54"/>
      <c r="H5" s="54"/>
      <c r="I5" s="54"/>
      <c r="J5" s="54"/>
      <c r="K5" s="54"/>
      <c r="L5" s="54"/>
      <c r="M5" s="54"/>
      <c r="N5" s="54" t="s">
        <v>33</v>
      </c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5" t="s">
        <v>34</v>
      </c>
      <c r="AA5" s="56"/>
      <c r="AB5" s="56"/>
      <c r="AC5" s="56"/>
      <c r="AD5" s="49"/>
    </row>
    <row r="6" spans="1:30" s="6" customFormat="1" ht="18" x14ac:dyDescent="0.35">
      <c r="A6" s="15"/>
      <c r="B6" s="38" t="s">
        <v>35</v>
      </c>
      <c r="C6" s="36"/>
      <c r="D6" s="33" t="s">
        <v>35</v>
      </c>
      <c r="E6" s="51"/>
      <c r="F6" s="51"/>
      <c r="G6" s="51"/>
      <c r="H6" s="51"/>
      <c r="I6" s="51"/>
      <c r="J6" s="51"/>
      <c r="K6" s="51"/>
      <c r="L6" s="51"/>
      <c r="M6" s="51"/>
      <c r="N6" s="52" t="s">
        <v>35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 t="s">
        <v>35</v>
      </c>
      <c r="AA6" s="51"/>
      <c r="AB6" s="51"/>
      <c r="AC6" s="51"/>
      <c r="AD6" s="50"/>
    </row>
    <row r="7" spans="1:30" s="6" customFormat="1" ht="206.25" customHeight="1" x14ac:dyDescent="0.35">
      <c r="A7" s="15"/>
      <c r="B7" s="16" t="s">
        <v>53</v>
      </c>
      <c r="C7" s="16" t="s">
        <v>54</v>
      </c>
      <c r="D7" s="34" t="s">
        <v>61</v>
      </c>
      <c r="E7" s="17" t="s">
        <v>42</v>
      </c>
      <c r="F7" s="17" t="s">
        <v>38</v>
      </c>
      <c r="G7" s="17" t="s">
        <v>40</v>
      </c>
      <c r="H7" s="17" t="s">
        <v>65</v>
      </c>
      <c r="I7" s="17" t="s">
        <v>43</v>
      </c>
      <c r="J7" s="17" t="s">
        <v>45</v>
      </c>
      <c r="K7" s="17" t="s">
        <v>51</v>
      </c>
      <c r="L7" s="17" t="s">
        <v>62</v>
      </c>
      <c r="M7" s="17" t="s">
        <v>39</v>
      </c>
      <c r="N7" s="17" t="s">
        <v>44</v>
      </c>
      <c r="O7" s="17" t="s">
        <v>50</v>
      </c>
      <c r="P7" s="17" t="s">
        <v>67</v>
      </c>
      <c r="Q7" s="17" t="s">
        <v>68</v>
      </c>
      <c r="R7" s="17" t="s">
        <v>49</v>
      </c>
      <c r="S7" s="17" t="s">
        <v>66</v>
      </c>
      <c r="T7" s="17" t="s">
        <v>57</v>
      </c>
      <c r="U7" s="17" t="s">
        <v>52</v>
      </c>
      <c r="V7" s="17" t="s">
        <v>56</v>
      </c>
      <c r="W7" s="17" t="s">
        <v>47</v>
      </c>
      <c r="X7" s="17" t="s">
        <v>63</v>
      </c>
      <c r="Y7" s="17" t="s">
        <v>64</v>
      </c>
      <c r="Z7" s="17" t="s">
        <v>46</v>
      </c>
      <c r="AA7" s="17" t="s">
        <v>60</v>
      </c>
      <c r="AB7" s="17" t="s">
        <v>55</v>
      </c>
      <c r="AC7" s="17" t="s">
        <v>48</v>
      </c>
      <c r="AD7" s="15"/>
    </row>
    <row r="8" spans="1:30" s="6" customFormat="1" ht="35.25" customHeight="1" x14ac:dyDescent="0.35">
      <c r="A8" s="18" t="s">
        <v>36</v>
      </c>
      <c r="B8" s="19">
        <v>1</v>
      </c>
      <c r="C8" s="19">
        <v>2</v>
      </c>
      <c r="D8" s="19">
        <v>1</v>
      </c>
      <c r="E8" s="20">
        <v>2</v>
      </c>
      <c r="F8" s="20">
        <v>6</v>
      </c>
      <c r="G8" s="20">
        <v>2</v>
      </c>
      <c r="H8" s="20">
        <v>2</v>
      </c>
      <c r="I8" s="20">
        <v>2</v>
      </c>
      <c r="J8" s="20">
        <v>1</v>
      </c>
      <c r="K8" s="20">
        <v>1</v>
      </c>
      <c r="L8" s="20">
        <v>1</v>
      </c>
      <c r="M8" s="20">
        <v>5</v>
      </c>
      <c r="N8" s="20">
        <v>4</v>
      </c>
      <c r="O8" s="20">
        <v>1</v>
      </c>
      <c r="P8" s="20">
        <v>1</v>
      </c>
      <c r="Q8" s="20">
        <v>1</v>
      </c>
      <c r="R8" s="20">
        <v>1</v>
      </c>
      <c r="S8" s="20">
        <v>1</v>
      </c>
      <c r="T8" s="20">
        <v>5</v>
      </c>
      <c r="U8" s="20">
        <v>3</v>
      </c>
      <c r="V8" s="20">
        <v>1</v>
      </c>
      <c r="W8" s="20">
        <v>5</v>
      </c>
      <c r="X8" s="20">
        <v>1</v>
      </c>
      <c r="Y8" s="20">
        <v>3</v>
      </c>
      <c r="Z8" s="20">
        <v>1</v>
      </c>
      <c r="AA8" s="20">
        <v>1</v>
      </c>
      <c r="AB8" s="20">
        <v>2</v>
      </c>
      <c r="AC8" s="20">
        <v>1</v>
      </c>
      <c r="AD8" s="21">
        <f>SUM(B8:AC8)</f>
        <v>58</v>
      </c>
    </row>
    <row r="9" spans="1:30" s="6" customFormat="1" ht="104.25" customHeight="1" x14ac:dyDescent="0.35">
      <c r="A9" s="18" t="s">
        <v>37</v>
      </c>
      <c r="B9" s="22">
        <f>(B8/AD8)*100%</f>
        <v>1.7241379310344827E-2</v>
      </c>
      <c r="C9" s="22">
        <f>(C8/AD8)*100%</f>
        <v>3.4482758620689655E-2</v>
      </c>
      <c r="D9" s="22">
        <f>(D8/AD8)*100%</f>
        <v>1.7241379310344827E-2</v>
      </c>
      <c r="E9" s="23">
        <f>(E8/AD8)*100%</f>
        <v>3.4482758620689655E-2</v>
      </c>
      <c r="F9" s="23">
        <f>(F8/AD8)*100%</f>
        <v>0.10344827586206896</v>
      </c>
      <c r="G9" s="23">
        <f>(G8/AD8)*100%</f>
        <v>3.4482758620689655E-2</v>
      </c>
      <c r="H9" s="23">
        <f>(H8/AD8)*100%</f>
        <v>3.4482758620689655E-2</v>
      </c>
      <c r="I9" s="23">
        <f>(I8/AD8)*100%</f>
        <v>3.4482758620689655E-2</v>
      </c>
      <c r="J9" s="23">
        <f>(J8/AD8)*100%</f>
        <v>1.7241379310344827E-2</v>
      </c>
      <c r="K9" s="23">
        <f>(K8/AD8)*100%</f>
        <v>1.7241379310344827E-2</v>
      </c>
      <c r="L9" s="23">
        <f>(L8/AD8)*100%</f>
        <v>1.7241379310344827E-2</v>
      </c>
      <c r="M9" s="23">
        <f>(M8/AD8)*100%</f>
        <v>8.6206896551724144E-2</v>
      </c>
      <c r="N9" s="23">
        <f>(N8/AD8)*100%</f>
        <v>6.8965517241379309E-2</v>
      </c>
      <c r="O9" s="23">
        <f>(O8/AD8)*100%</f>
        <v>1.7241379310344827E-2</v>
      </c>
      <c r="P9" s="23">
        <f>(P8/AD8)*100%</f>
        <v>1.7241379310344827E-2</v>
      </c>
      <c r="Q9" s="23">
        <f>(Q8/AD8)*100%</f>
        <v>1.7241379310344827E-2</v>
      </c>
      <c r="R9" s="23">
        <f>(R8/AD8)*100%</f>
        <v>1.7241379310344827E-2</v>
      </c>
      <c r="S9" s="23">
        <f>(S8/AD8)*100%</f>
        <v>1.7241379310344827E-2</v>
      </c>
      <c r="T9" s="23">
        <f>(T8/AD8)*100%</f>
        <v>8.6206896551724144E-2</v>
      </c>
      <c r="U9" s="23">
        <f>(U8/AD8)*100%</f>
        <v>5.1724137931034482E-2</v>
      </c>
      <c r="V9" s="23">
        <f>(V8/AD8)*100%</f>
        <v>1.7241379310344827E-2</v>
      </c>
      <c r="W9" s="23">
        <f>(W8/AD8)*100%</f>
        <v>8.6206896551724144E-2</v>
      </c>
      <c r="X9" s="23">
        <f>(X8/AD8)*100%</f>
        <v>1.7241379310344827E-2</v>
      </c>
      <c r="Y9" s="23">
        <f>(Y8/AD8)/100%</f>
        <v>5.1724137931034482E-2</v>
      </c>
      <c r="Z9" s="23">
        <f>(Z8/AD8)*100%</f>
        <v>1.7241379310344827E-2</v>
      </c>
      <c r="AA9" s="23">
        <f>(AA8/AD8)*100%</f>
        <v>1.7241379310344827E-2</v>
      </c>
      <c r="AB9" s="23">
        <f>(AB8/AD8)*100%</f>
        <v>3.4482758620689655E-2</v>
      </c>
      <c r="AC9" s="23">
        <f>(AC8/AD8)*100%</f>
        <v>1.7241379310344827E-2</v>
      </c>
      <c r="AD9" s="24">
        <f>SUM(B9:AC9)</f>
        <v>1</v>
      </c>
    </row>
    <row r="11" spans="1:30" x14ac:dyDescent="0.3">
      <c r="E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0" x14ac:dyDescent="0.3">
      <c r="E12" s="7"/>
      <c r="F12" s="7"/>
      <c r="G12" s="7"/>
      <c r="H12" s="7"/>
      <c r="I12" s="7"/>
      <c r="M12" s="7"/>
      <c r="N12" s="13"/>
      <c r="O12" s="7"/>
      <c r="P12" s="7"/>
      <c r="Q12" s="7"/>
      <c r="R12" s="7"/>
      <c r="S12" s="7"/>
      <c r="T12" s="7"/>
      <c r="U12" s="7"/>
      <c r="V12" s="7"/>
      <c r="W12" s="7"/>
      <c r="X12" s="7"/>
      <c r="Y12" s="10"/>
    </row>
    <row r="13" spans="1:30" x14ac:dyDescent="0.3">
      <c r="B13" s="7"/>
      <c r="J13" s="7"/>
      <c r="R13" s="7"/>
      <c r="S13" s="7"/>
      <c r="T13" s="7"/>
    </row>
    <row r="14" spans="1:30" x14ac:dyDescent="0.3">
      <c r="J14" s="12"/>
    </row>
    <row r="16" spans="1:30" x14ac:dyDescent="0.3">
      <c r="Y16" s="8"/>
    </row>
    <row r="17" spans="5:5" x14ac:dyDescent="0.3">
      <c r="E17" s="10"/>
    </row>
  </sheetData>
  <mergeCells count="10">
    <mergeCell ref="C5:D5"/>
    <mergeCell ref="E1:AC1"/>
    <mergeCell ref="AD4:AD6"/>
    <mergeCell ref="E6:M6"/>
    <mergeCell ref="N6:Y6"/>
    <mergeCell ref="E4:AC4"/>
    <mergeCell ref="E5:M5"/>
    <mergeCell ref="N5:Y5"/>
    <mergeCell ref="Z5:AC5"/>
    <mergeCell ref="Z6:A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2023-05-29T13:15:31Z</dcterms:modified>
  <cp:category/>
  <cp:contentStatus/>
</cp:coreProperties>
</file>